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вельева\Прайсы\2025\Июль\"/>
    </mc:Choice>
  </mc:AlternateContent>
  <xr:revisionPtr revIDLastSave="0" documentId="13_ncr:1_{36C86E0E-F673-490B-9B09-7FB46EFF1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ница" sheetId="1" r:id="rId1"/>
  </sheets>
  <definedNames>
    <definedName name="_xlnm.Print_Area" localSheetId="0">Розница!$A$1:$F$77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35" i="1"/>
  <c r="F73" i="1" l="1"/>
  <c r="F71" i="1"/>
  <c r="F70" i="1"/>
  <c r="F68" i="1"/>
  <c r="F66" i="1"/>
  <c r="F64" i="1"/>
  <c r="F63" i="1"/>
  <c r="F57" i="1"/>
  <c r="F56" i="1"/>
  <c r="F53" i="1"/>
  <c r="F52" i="1"/>
  <c r="F51" i="1"/>
  <c r="F49" i="1"/>
  <c r="F47" i="1"/>
  <c r="F45" i="1"/>
  <c r="F44" i="1"/>
  <c r="F42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60" i="1"/>
  <c r="F59" i="1"/>
  <c r="F54" i="1"/>
</calcChain>
</file>

<file path=xl/sharedStrings.xml><?xml version="1.0" encoding="utf-8"?>
<sst xmlns="http://schemas.openxmlformats.org/spreadsheetml/2006/main" count="113" uniqueCount="83">
  <si>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</si>
  <si>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</si>
  <si>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</si>
  <si>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</si>
  <si>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</si>
  <si>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</si>
  <si>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для кур</t>
  </si>
  <si>
    <t>старт</t>
  </si>
  <si>
    <t>крупка</t>
  </si>
  <si>
    <t>рост</t>
  </si>
  <si>
    <t>бройлер откорм</t>
  </si>
  <si>
    <t>гранулы 3,2</t>
  </si>
  <si>
    <t>солнышко</t>
  </si>
  <si>
    <t>молодка</t>
  </si>
  <si>
    <t>ряба</t>
  </si>
  <si>
    <t>оптимальный</t>
  </si>
  <si>
    <t>для перепелок</t>
  </si>
  <si>
    <t>перепелка яйцо</t>
  </si>
  <si>
    <t xml:space="preserve">для индеек </t>
  </si>
  <si>
    <t>индейка стартер</t>
  </si>
  <si>
    <t>индейка рост</t>
  </si>
  <si>
    <t>ПК-10 ДЛЯ ВЗРОСЛЫХ ИНДЕЕК</t>
  </si>
  <si>
    <t>индейка откорм</t>
  </si>
  <si>
    <t>гранулы</t>
  </si>
  <si>
    <t>для свиней</t>
  </si>
  <si>
    <t>хуторок</t>
  </si>
  <si>
    <t>для кроликов</t>
  </si>
  <si>
    <t>ушастик</t>
  </si>
  <si>
    <t>для КРС - крупный рогатый скот</t>
  </si>
  <si>
    <t>теленок</t>
  </si>
  <si>
    <t>вохринка</t>
  </si>
  <si>
    <t>для рыб</t>
  </si>
  <si>
    <t>рыба</t>
  </si>
  <si>
    <t>ёрш</t>
  </si>
  <si>
    <t>пятачок</t>
  </si>
  <si>
    <t>специальный</t>
  </si>
  <si>
    <t>для всех видов животных</t>
  </si>
  <si>
    <t>кормосмесь</t>
  </si>
  <si>
    <t>зорька</t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</si>
  <si>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</si>
  <si>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t>наседка</t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</si>
  <si>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</si>
  <si>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</si>
  <si>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</si>
  <si>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</si>
  <si>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для овец и коз</t>
  </si>
  <si>
    <t>маруся</t>
  </si>
  <si>
    <t>Утверждён:</t>
  </si>
  <si>
    <t>Генеральный директор /____________/ Омельчук А.В.</t>
  </si>
  <si>
    <t>ВЫСОКОЭФФЕКТИВНЫЙ КОМБИКОРМ ( ламинированный мешок )</t>
  </si>
  <si>
    <t>ЭКОНОМИЧНЫЙ КОМБИКОРМ (полипропиленовый мешок)</t>
  </si>
  <si>
    <t>для лошадей</t>
  </si>
  <si>
    <t>пегас</t>
  </si>
  <si>
    <t xml:space="preserve">ОК- 80 Для овец и коз </t>
  </si>
  <si>
    <t>ЛК-71 Для лошадей</t>
  </si>
  <si>
    <r>
      <t xml:space="preserve">ПК-5 СТАРТ ДЛЯ БРОЙЛЕРОВ </t>
    </r>
    <r>
      <rPr>
        <sz val="28"/>
        <rFont val="Calibri"/>
        <family val="2"/>
        <charset val="204"/>
        <scheme val="minor"/>
      </rPr>
      <t>0-10 дней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</si>
  <si>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11-29 дней</t>
    </r>
  </si>
  <si>
    <r>
      <t xml:space="preserve">ПК-6 ДЛЯ БРОЙЛЕРОВ </t>
    </r>
    <r>
      <rPr>
        <sz val="28"/>
        <rFont val="Calibri"/>
        <family val="2"/>
        <charset val="204"/>
        <scheme val="minor"/>
      </rPr>
      <t>от 30 дней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</si>
  <si>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9-13 недель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</si>
  <si>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</si>
  <si>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недель</t>
    </r>
  </si>
  <si>
    <r>
      <t xml:space="preserve">ПК-1 П ДЛЯ ПЕРЕПЕЛОВ </t>
    </r>
    <r>
      <rPr>
        <sz val="28"/>
        <rFont val="Calibri"/>
        <family val="2"/>
        <charset val="204"/>
        <scheme val="minor"/>
      </rPr>
      <t>от 9 недель и старше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</si>
  <si>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>9-17 недель</t>
    </r>
  </si>
  <si>
    <t>ПЗК-91 ДЛЯ ВЗРОСЛЫХ КРОЛИКОВ</t>
  </si>
  <si>
    <t>К-65 ДЛЯ ОТКОРМА КРУПНОГО РОГАТОГО СКОТА</t>
  </si>
  <si>
    <r>
      <t xml:space="preserve">К-62 ДЛЯ ТЕЛЯТ </t>
    </r>
    <r>
      <rPr>
        <sz val="28"/>
        <rFont val="Calibri"/>
        <family val="2"/>
        <charset val="204"/>
        <scheme val="minor"/>
      </rPr>
      <t>с рождения</t>
    </r>
    <r>
      <rPr>
        <b/>
        <sz val="28"/>
        <rFont val="Calibri"/>
        <family val="2"/>
        <charset val="204"/>
        <scheme val="minor"/>
      </rPr>
      <t xml:space="preserve"> </t>
    </r>
    <r>
      <rPr>
        <sz val="28"/>
        <rFont val="Calibri"/>
        <family val="2"/>
        <charset val="204"/>
        <scheme val="minor"/>
      </rPr>
      <t>до 4-х месяцев</t>
    </r>
  </si>
  <si>
    <r>
      <t xml:space="preserve">К-60 ВОХРИНКА </t>
    </r>
    <r>
      <rPr>
        <sz val="28"/>
        <rFont val="Calibri"/>
        <family val="2"/>
        <charset val="204"/>
        <scheme val="minor"/>
      </rPr>
      <t>для молочных коров</t>
    </r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</si>
  <si>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 xml:space="preserve">от 30 дней и старше </t>
    </r>
  </si>
  <si>
    <t>ПЗК-91 ЭКОНОМ ДЛЯ ВЗРОСЛЫХ КРОЛИКОВ</t>
  </si>
  <si>
    <t>К-60 СПЦ для молочных коров</t>
  </si>
  <si>
    <t>К-65 ПЗ ДЛЯ ОТКОРМА КРУПНОГО РОГАТОГО СКОТА</t>
  </si>
  <si>
    <r>
      <t xml:space="preserve">СМЕСЬ КОРМОВАЯ </t>
    </r>
    <r>
      <rPr>
        <sz val="28"/>
        <rFont val="Calibri"/>
        <family val="2"/>
        <charset val="204"/>
        <scheme val="minor"/>
      </rPr>
      <t>для с/х животных и птиц</t>
    </r>
  </si>
  <si>
    <t>гаврюша</t>
  </si>
  <si>
    <r>
      <t xml:space="preserve">ПК-11 СТАРТ ДЛЯ МОЛОДНЯКА ИНДЕЕК </t>
    </r>
    <r>
      <rPr>
        <sz val="28"/>
        <rFont val="Calibri"/>
        <family val="2"/>
        <charset val="204"/>
        <scheme val="minor"/>
      </rPr>
      <t>1-8 недели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</si>
  <si>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1-8 недель</t>
    </r>
  </si>
  <si>
    <t>К-111 ДЛЯ КАРПОВЫХ РЫБ</t>
  </si>
  <si>
    <r>
      <t xml:space="preserve">ПК 1-2 ДЛЯ КУР-НЕСУШЕК </t>
    </r>
    <r>
      <rPr>
        <sz val="28"/>
        <rFont val="Calibri"/>
        <family val="2"/>
        <charset val="204"/>
        <scheme val="minor"/>
      </rPr>
      <t>48 недель и более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</si>
  <si>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 xml:space="preserve">до жирных кондиций </t>
    </r>
  </si>
  <si>
    <r>
      <t xml:space="preserve">ПК-1-2 ЕРШ  ДЛЯ КУР НЕСУШЕК </t>
    </r>
    <r>
      <rPr>
        <sz val="28"/>
        <rFont val="Calibri"/>
        <family val="2"/>
        <charset val="204"/>
        <scheme val="minor"/>
      </rPr>
      <t>от 48 недель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</si>
  <si>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жирных кондиций</t>
    </r>
  </si>
  <si>
    <t>добрыня</t>
  </si>
  <si>
    <t>пушистик</t>
  </si>
  <si>
    <t xml:space="preserve"> ПРАЙС-ЛИСТ Июль 2025  для продажи со склада  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</si>
</sst>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1636012</xdr:colOff>
      <xdr:row>7</xdr:row>
      <xdr:rowOff>119063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201383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view="pageBreakPreview" zoomScale="40" zoomScaleNormal="40" zoomScaleSheetLayoutView="40" workbookViewId="0">
      <selection activeCell="A61" sqref="A61:F61"/>
    </sheetView>
  </sheetViews>
  <sheetFormatPr defaultRowHeight="15" x14ac:dyDescent="0.25"/>
  <cols>
    <col min="1" max="1" width="153.140625" customWidth="1"/>
    <col min="2" max="2" width="30.7109375" customWidth="1"/>
    <col min="3" max="3" width="30" customWidth="1"/>
    <col min="4" max="4" width="28.85546875" customWidth="1"/>
    <col min="5" max="5" width="19.5703125" customWidth="1"/>
    <col min="6" max="6" width="31.5703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8.75" x14ac:dyDescent="0.25">
      <c r="A8" s="1"/>
      <c r="B8" s="2"/>
      <c r="C8" s="2"/>
      <c r="D8" s="3"/>
      <c r="E8" s="3"/>
      <c r="F8" s="3"/>
    </row>
    <row r="9" spans="1:6" ht="48.75" customHeight="1" x14ac:dyDescent="0.25">
      <c r="A9" s="1"/>
      <c r="B9" s="2"/>
      <c r="C9" s="2"/>
      <c r="D9" s="3"/>
      <c r="E9" s="3"/>
      <c r="F9" s="3"/>
    </row>
    <row r="10" spans="1:6" ht="48.75" customHeight="1" x14ac:dyDescent="0.25"/>
    <row r="11" spans="1:6" ht="98.25" customHeight="1" thickBot="1" x14ac:dyDescent="0.3">
      <c r="A11" s="66" t="s">
        <v>82</v>
      </c>
      <c r="B11" s="67"/>
      <c r="C11" s="67"/>
      <c r="D11" s="67"/>
      <c r="E11" s="67"/>
      <c r="F11" s="67"/>
    </row>
    <row r="12" spans="1:6" ht="169.5" thickBot="1" x14ac:dyDescent="0.3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39.75" thickBot="1" x14ac:dyDescent="0.3">
      <c r="A13" s="68" t="s">
        <v>49</v>
      </c>
      <c r="B13" s="69"/>
      <c r="C13" s="69"/>
      <c r="D13" s="69"/>
      <c r="E13" s="69"/>
      <c r="F13" s="70"/>
    </row>
    <row r="14" spans="1:6" ht="33.75" x14ac:dyDescent="0.25">
      <c r="A14" s="58" t="s">
        <v>6</v>
      </c>
      <c r="B14" s="59"/>
      <c r="C14" s="59"/>
      <c r="D14" s="59"/>
      <c r="E14" s="59"/>
      <c r="F14" s="60"/>
    </row>
    <row r="15" spans="1:6" ht="52.5" customHeight="1" x14ac:dyDescent="0.25">
      <c r="A15" s="38" t="s">
        <v>55</v>
      </c>
      <c r="B15" s="36" t="s">
        <v>7</v>
      </c>
      <c r="C15" s="34" t="s">
        <v>8</v>
      </c>
      <c r="D15" s="4">
        <v>57990</v>
      </c>
      <c r="E15" s="6">
        <v>25</v>
      </c>
      <c r="F15" s="5">
        <f>MROUND(D15/1000*E15,1)</f>
        <v>1450</v>
      </c>
    </row>
    <row r="16" spans="1:6" ht="52.5" customHeight="1" x14ac:dyDescent="0.25">
      <c r="A16" s="39"/>
      <c r="B16" s="37"/>
      <c r="C16" s="35"/>
      <c r="D16" s="4">
        <v>60660</v>
      </c>
      <c r="E16" s="6">
        <v>10</v>
      </c>
      <c r="F16" s="5">
        <f t="shared" ref="F16:F30" si="0">MROUND(D16/1000*E16,1)</f>
        <v>607</v>
      </c>
    </row>
    <row r="17" spans="1:6" ht="52.5" customHeight="1" x14ac:dyDescent="0.25">
      <c r="A17" s="38" t="s">
        <v>56</v>
      </c>
      <c r="B17" s="36" t="s">
        <v>9</v>
      </c>
      <c r="C17" s="34" t="s">
        <v>8</v>
      </c>
      <c r="D17" s="4">
        <v>53190</v>
      </c>
      <c r="E17" s="6">
        <v>25</v>
      </c>
      <c r="F17" s="5">
        <f t="shared" si="0"/>
        <v>1330</v>
      </c>
    </row>
    <row r="18" spans="1:6" ht="52.5" customHeight="1" x14ac:dyDescent="0.25">
      <c r="A18" s="39"/>
      <c r="B18" s="37"/>
      <c r="C18" s="35"/>
      <c r="D18" s="4">
        <v>55860</v>
      </c>
      <c r="E18" s="6">
        <v>10</v>
      </c>
      <c r="F18" s="5">
        <f t="shared" si="0"/>
        <v>559</v>
      </c>
    </row>
    <row r="19" spans="1:6" ht="43.5" customHeight="1" x14ac:dyDescent="0.25">
      <c r="A19" s="38" t="s">
        <v>57</v>
      </c>
      <c r="B19" s="36" t="s">
        <v>10</v>
      </c>
      <c r="C19" s="34" t="s">
        <v>11</v>
      </c>
      <c r="D19" s="4">
        <v>47860</v>
      </c>
      <c r="E19" s="6">
        <v>25</v>
      </c>
      <c r="F19" s="5">
        <f t="shared" si="0"/>
        <v>1197</v>
      </c>
    </row>
    <row r="20" spans="1:6" ht="49.5" customHeight="1" x14ac:dyDescent="0.25">
      <c r="A20" s="39"/>
      <c r="B20" s="37"/>
      <c r="C20" s="35"/>
      <c r="D20" s="4">
        <v>50520</v>
      </c>
      <c r="E20" s="6">
        <v>10</v>
      </c>
      <c r="F20" s="5">
        <f t="shared" si="0"/>
        <v>505</v>
      </c>
    </row>
    <row r="21" spans="1:6" ht="52.5" customHeight="1" x14ac:dyDescent="0.25">
      <c r="A21" s="38" t="s">
        <v>74</v>
      </c>
      <c r="B21" s="36" t="s">
        <v>12</v>
      </c>
      <c r="C21" s="34" t="s">
        <v>8</v>
      </c>
      <c r="D21" s="4">
        <v>47720</v>
      </c>
      <c r="E21" s="6">
        <v>25</v>
      </c>
      <c r="F21" s="5">
        <f t="shared" si="0"/>
        <v>1193</v>
      </c>
    </row>
    <row r="22" spans="1:6" ht="52.5" customHeight="1" x14ac:dyDescent="0.25">
      <c r="A22" s="39"/>
      <c r="B22" s="37"/>
      <c r="C22" s="35"/>
      <c r="D22" s="4">
        <v>50390</v>
      </c>
      <c r="E22" s="6">
        <v>10</v>
      </c>
      <c r="F22" s="5">
        <f t="shared" si="0"/>
        <v>504</v>
      </c>
    </row>
    <row r="23" spans="1:6" ht="54" customHeight="1" x14ac:dyDescent="0.25">
      <c r="A23" s="38" t="s">
        <v>58</v>
      </c>
      <c r="B23" s="36" t="s">
        <v>13</v>
      </c>
      <c r="C23" s="34" t="s">
        <v>8</v>
      </c>
      <c r="D23" s="4">
        <v>33600</v>
      </c>
      <c r="E23" s="6">
        <v>25</v>
      </c>
      <c r="F23" s="5">
        <f t="shared" si="0"/>
        <v>840</v>
      </c>
    </row>
    <row r="24" spans="1:6" ht="54" customHeight="1" x14ac:dyDescent="0.25">
      <c r="A24" s="39"/>
      <c r="B24" s="37"/>
      <c r="C24" s="35"/>
      <c r="D24" s="4">
        <v>36260</v>
      </c>
      <c r="E24" s="6">
        <v>10</v>
      </c>
      <c r="F24" s="5">
        <f t="shared" si="0"/>
        <v>363</v>
      </c>
    </row>
    <row r="25" spans="1:6" ht="41.25" customHeight="1" x14ac:dyDescent="0.25">
      <c r="A25" s="38" t="s">
        <v>59</v>
      </c>
      <c r="B25" s="36" t="s">
        <v>14</v>
      </c>
      <c r="C25" s="34" t="s">
        <v>8</v>
      </c>
      <c r="D25" s="4">
        <v>35460</v>
      </c>
      <c r="E25" s="6">
        <v>25</v>
      </c>
      <c r="F25" s="5">
        <f t="shared" si="0"/>
        <v>887</v>
      </c>
    </row>
    <row r="26" spans="1:6" ht="41.25" customHeight="1" x14ac:dyDescent="0.25">
      <c r="A26" s="39"/>
      <c r="B26" s="37"/>
      <c r="C26" s="35"/>
      <c r="D26" s="4">
        <v>38130</v>
      </c>
      <c r="E26" s="6">
        <v>10</v>
      </c>
      <c r="F26" s="5">
        <f t="shared" si="0"/>
        <v>381</v>
      </c>
    </row>
    <row r="27" spans="1:6" ht="52.5" customHeight="1" x14ac:dyDescent="0.25">
      <c r="A27" s="38" t="s">
        <v>60</v>
      </c>
      <c r="B27" s="36" t="s">
        <v>40</v>
      </c>
      <c r="C27" s="34" t="s">
        <v>8</v>
      </c>
      <c r="D27" s="4">
        <v>38530</v>
      </c>
      <c r="E27" s="6">
        <v>25</v>
      </c>
      <c r="F27" s="5">
        <f t="shared" si="0"/>
        <v>963</v>
      </c>
    </row>
    <row r="28" spans="1:6" ht="39" customHeight="1" x14ac:dyDescent="0.25">
      <c r="A28" s="39"/>
      <c r="B28" s="37"/>
      <c r="C28" s="35"/>
      <c r="D28" s="4">
        <v>41190</v>
      </c>
      <c r="E28" s="6">
        <v>10</v>
      </c>
      <c r="F28" s="5">
        <f t="shared" si="0"/>
        <v>412</v>
      </c>
    </row>
    <row r="29" spans="1:6" ht="46.5" customHeight="1" x14ac:dyDescent="0.25">
      <c r="A29" s="38" t="s">
        <v>76</v>
      </c>
      <c r="B29" s="36" t="s">
        <v>15</v>
      </c>
      <c r="C29" s="34" t="s">
        <v>11</v>
      </c>
      <c r="D29" s="4">
        <v>32000</v>
      </c>
      <c r="E29" s="6">
        <v>25</v>
      </c>
      <c r="F29" s="5">
        <f t="shared" si="0"/>
        <v>800</v>
      </c>
    </row>
    <row r="30" spans="1:6" ht="46.5" customHeight="1" x14ac:dyDescent="0.25">
      <c r="A30" s="39"/>
      <c r="B30" s="37"/>
      <c r="C30" s="35"/>
      <c r="D30" s="4">
        <v>34660</v>
      </c>
      <c r="E30" s="6">
        <v>10</v>
      </c>
      <c r="F30" s="5">
        <f t="shared" si="0"/>
        <v>347</v>
      </c>
    </row>
    <row r="31" spans="1:6" ht="33.75" x14ac:dyDescent="0.25">
      <c r="A31" s="44" t="s">
        <v>16</v>
      </c>
      <c r="B31" s="45"/>
      <c r="C31" s="45"/>
      <c r="D31" s="45"/>
      <c r="E31" s="45"/>
      <c r="F31" s="46"/>
    </row>
    <row r="32" spans="1:6" ht="41.25" customHeight="1" x14ac:dyDescent="0.25">
      <c r="A32" s="41" t="s">
        <v>61</v>
      </c>
      <c r="B32" s="36" t="s">
        <v>17</v>
      </c>
      <c r="C32" s="34" t="s">
        <v>8</v>
      </c>
      <c r="D32" s="4">
        <v>39990</v>
      </c>
      <c r="E32" s="6">
        <v>25</v>
      </c>
      <c r="F32" s="5">
        <f>MROUND(D32/1000*E32,1)</f>
        <v>1000</v>
      </c>
    </row>
    <row r="33" spans="1:6" ht="41.25" customHeight="1" x14ac:dyDescent="0.25">
      <c r="A33" s="42"/>
      <c r="B33" s="37"/>
      <c r="C33" s="35"/>
      <c r="D33" s="4">
        <v>42660</v>
      </c>
      <c r="E33" s="6">
        <v>10</v>
      </c>
      <c r="F33" s="5">
        <f>MROUND(D33/1000*E33,1)</f>
        <v>427</v>
      </c>
    </row>
    <row r="34" spans="1:6" ht="33.75" x14ac:dyDescent="0.25">
      <c r="A34" s="44" t="s">
        <v>18</v>
      </c>
      <c r="B34" s="45"/>
      <c r="C34" s="45"/>
      <c r="D34" s="45"/>
      <c r="E34" s="45"/>
      <c r="F34" s="46"/>
    </row>
    <row r="35" spans="1:6" ht="47.25" customHeight="1" x14ac:dyDescent="0.25">
      <c r="A35" s="40" t="s">
        <v>73</v>
      </c>
      <c r="B35" s="36" t="s">
        <v>19</v>
      </c>
      <c r="C35" s="34" t="s">
        <v>8</v>
      </c>
      <c r="D35" s="4">
        <v>61190</v>
      </c>
      <c r="E35" s="6">
        <v>25</v>
      </c>
      <c r="F35" s="5">
        <f>MROUND(D35/1000*E35,1)</f>
        <v>1530</v>
      </c>
    </row>
    <row r="36" spans="1:6" ht="47.25" customHeight="1" x14ac:dyDescent="0.25">
      <c r="A36" s="39"/>
      <c r="B36" s="37"/>
      <c r="C36" s="35"/>
      <c r="D36" s="4">
        <v>63850</v>
      </c>
      <c r="E36" s="6">
        <v>10</v>
      </c>
      <c r="F36" s="5">
        <f t="shared" ref="F36:F40" si="1">MROUND(D36/1000*E36,1)</f>
        <v>639</v>
      </c>
    </row>
    <row r="37" spans="1:6" ht="47.25" customHeight="1" x14ac:dyDescent="0.25">
      <c r="A37" s="40" t="s">
        <v>62</v>
      </c>
      <c r="B37" s="36" t="s">
        <v>20</v>
      </c>
      <c r="C37" s="34" t="s">
        <v>11</v>
      </c>
      <c r="D37" s="4">
        <v>50520</v>
      </c>
      <c r="E37" s="6">
        <v>25</v>
      </c>
      <c r="F37" s="5">
        <f t="shared" si="1"/>
        <v>1263</v>
      </c>
    </row>
    <row r="38" spans="1:6" ht="47.25" customHeight="1" x14ac:dyDescent="0.25">
      <c r="A38" s="39"/>
      <c r="B38" s="37"/>
      <c r="C38" s="35"/>
      <c r="D38" s="4">
        <v>53190</v>
      </c>
      <c r="E38" s="6">
        <v>10</v>
      </c>
      <c r="F38" s="5">
        <f t="shared" si="1"/>
        <v>532</v>
      </c>
    </row>
    <row r="39" spans="1:6" ht="47.25" customHeight="1" x14ac:dyDescent="0.25">
      <c r="A39" s="43" t="s">
        <v>21</v>
      </c>
      <c r="B39" s="36" t="s">
        <v>22</v>
      </c>
      <c r="C39" s="34" t="s">
        <v>23</v>
      </c>
      <c r="D39" s="4">
        <v>33200</v>
      </c>
      <c r="E39" s="6">
        <v>25</v>
      </c>
      <c r="F39" s="5">
        <f t="shared" si="1"/>
        <v>830</v>
      </c>
    </row>
    <row r="40" spans="1:6" ht="47.25" customHeight="1" x14ac:dyDescent="0.25">
      <c r="A40" s="42"/>
      <c r="B40" s="37"/>
      <c r="C40" s="35"/>
      <c r="D40" s="4">
        <v>35860</v>
      </c>
      <c r="E40" s="6">
        <v>10</v>
      </c>
      <c r="F40" s="5">
        <f t="shared" si="1"/>
        <v>359</v>
      </c>
    </row>
    <row r="41" spans="1:6" ht="33.75" x14ac:dyDescent="0.25">
      <c r="A41" s="44" t="s">
        <v>24</v>
      </c>
      <c r="B41" s="45"/>
      <c r="C41" s="45"/>
      <c r="D41" s="45"/>
      <c r="E41" s="45"/>
      <c r="F41" s="46"/>
    </row>
    <row r="42" spans="1:6" ht="46.5" customHeight="1" x14ac:dyDescent="0.25">
      <c r="A42" s="30" t="s">
        <v>77</v>
      </c>
      <c r="B42" s="25" t="s">
        <v>25</v>
      </c>
      <c r="C42" s="24" t="s">
        <v>8</v>
      </c>
      <c r="D42" s="4">
        <v>27330</v>
      </c>
      <c r="E42" s="6">
        <v>25</v>
      </c>
      <c r="F42" s="5">
        <f>MROUND(D42/1000*E42,1)</f>
        <v>683</v>
      </c>
    </row>
    <row r="43" spans="1:6" ht="33.75" x14ac:dyDescent="0.25">
      <c r="A43" s="44" t="s">
        <v>26</v>
      </c>
      <c r="B43" s="45"/>
      <c r="C43" s="45"/>
      <c r="D43" s="45"/>
      <c r="E43" s="45"/>
      <c r="F43" s="46"/>
    </row>
    <row r="44" spans="1:6" ht="47.25" customHeight="1" x14ac:dyDescent="0.25">
      <c r="A44" s="38" t="s">
        <v>63</v>
      </c>
      <c r="B44" s="36" t="s">
        <v>27</v>
      </c>
      <c r="C44" s="34" t="s">
        <v>23</v>
      </c>
      <c r="D44" s="4">
        <v>30530</v>
      </c>
      <c r="E44" s="6">
        <v>25</v>
      </c>
      <c r="F44" s="5">
        <f>MROUND(D44/1000*E44,1)</f>
        <v>763</v>
      </c>
    </row>
    <row r="45" spans="1:6" ht="47.25" customHeight="1" x14ac:dyDescent="0.25">
      <c r="A45" s="39"/>
      <c r="B45" s="37"/>
      <c r="C45" s="35"/>
      <c r="D45" s="4">
        <v>33200</v>
      </c>
      <c r="E45" s="6">
        <v>10</v>
      </c>
      <c r="F45" s="5">
        <f>MROUND(D45/1000*E45,1)</f>
        <v>332</v>
      </c>
    </row>
    <row r="46" spans="1:6" ht="47.25" customHeight="1" x14ac:dyDescent="0.25">
      <c r="A46" s="44" t="s">
        <v>45</v>
      </c>
      <c r="B46" s="45"/>
      <c r="C46" s="45"/>
      <c r="D46" s="45"/>
      <c r="E46" s="45"/>
      <c r="F46" s="46"/>
    </row>
    <row r="47" spans="1:6" ht="47.25" customHeight="1" thickBot="1" x14ac:dyDescent="0.3">
      <c r="A47" s="8" t="s">
        <v>53</v>
      </c>
      <c r="B47" s="23" t="s">
        <v>46</v>
      </c>
      <c r="C47" s="9" t="s">
        <v>23</v>
      </c>
      <c r="D47" s="4">
        <v>29730</v>
      </c>
      <c r="E47" s="6">
        <v>25</v>
      </c>
      <c r="F47" s="5">
        <f>MROUND(D47/1000*E47,1)</f>
        <v>743</v>
      </c>
    </row>
    <row r="48" spans="1:6" ht="47.25" customHeight="1" x14ac:dyDescent="0.25">
      <c r="A48" s="44" t="s">
        <v>51</v>
      </c>
      <c r="B48" s="45"/>
      <c r="C48" s="45"/>
      <c r="D48" s="45"/>
      <c r="E48" s="45"/>
      <c r="F48" s="46"/>
    </row>
    <row r="49" spans="1:6" ht="47.25" customHeight="1" x14ac:dyDescent="0.25">
      <c r="A49" s="32" t="s">
        <v>54</v>
      </c>
      <c r="B49" s="23" t="s">
        <v>52</v>
      </c>
      <c r="C49" s="31" t="s">
        <v>43</v>
      </c>
      <c r="D49" s="4">
        <v>35860</v>
      </c>
      <c r="E49" s="6">
        <v>25</v>
      </c>
      <c r="F49" s="5">
        <f>MROUND(D49/1000*E49,1)</f>
        <v>897</v>
      </c>
    </row>
    <row r="50" spans="1:6" ht="33.75" x14ac:dyDescent="0.25">
      <c r="A50" s="44" t="s">
        <v>28</v>
      </c>
      <c r="B50" s="45"/>
      <c r="C50" s="45"/>
      <c r="D50" s="45"/>
      <c r="E50" s="45"/>
      <c r="F50" s="46"/>
    </row>
    <row r="51" spans="1:6" ht="46.5" customHeight="1" x14ac:dyDescent="0.25">
      <c r="A51" s="29" t="s">
        <v>64</v>
      </c>
      <c r="B51" s="28" t="s">
        <v>80</v>
      </c>
      <c r="C51" s="24" t="s">
        <v>23</v>
      </c>
      <c r="D51" s="4">
        <v>22930</v>
      </c>
      <c r="E51" s="6">
        <v>25</v>
      </c>
      <c r="F51" s="5">
        <f t="shared" ref="F51:F53" si="2">MROUND(D51/1000*E51,1)</f>
        <v>573</v>
      </c>
    </row>
    <row r="52" spans="1:6" ht="46.5" customHeight="1" x14ac:dyDescent="0.25">
      <c r="A52" s="29" t="s">
        <v>65</v>
      </c>
      <c r="B52" s="28" t="s">
        <v>29</v>
      </c>
      <c r="C52" s="27" t="s">
        <v>23</v>
      </c>
      <c r="D52" s="4">
        <v>35860</v>
      </c>
      <c r="E52" s="6">
        <v>25</v>
      </c>
      <c r="F52" s="5">
        <f t="shared" si="2"/>
        <v>897</v>
      </c>
    </row>
    <row r="53" spans="1:6" ht="46.5" customHeight="1" x14ac:dyDescent="0.25">
      <c r="A53" s="29" t="s">
        <v>66</v>
      </c>
      <c r="B53" s="28" t="s">
        <v>30</v>
      </c>
      <c r="C53" s="27" t="s">
        <v>23</v>
      </c>
      <c r="D53" s="4">
        <v>29060</v>
      </c>
      <c r="E53" s="6">
        <v>25</v>
      </c>
      <c r="F53" s="5">
        <f t="shared" si="2"/>
        <v>727</v>
      </c>
    </row>
    <row r="54" spans="1:6" ht="72" x14ac:dyDescent="0.25">
      <c r="A54" s="29" t="s">
        <v>39</v>
      </c>
      <c r="B54" s="28" t="s">
        <v>38</v>
      </c>
      <c r="C54" s="27" t="s">
        <v>23</v>
      </c>
      <c r="D54" s="4">
        <v>32660</v>
      </c>
      <c r="E54" s="6">
        <v>25</v>
      </c>
      <c r="F54" s="5">
        <f t="shared" ref="F54" si="3">MROUND(D54/1000*E54,1)</f>
        <v>816</v>
      </c>
    </row>
    <row r="55" spans="1:6" ht="33.75" x14ac:dyDescent="0.25">
      <c r="A55" s="44" t="s">
        <v>31</v>
      </c>
      <c r="B55" s="45"/>
      <c r="C55" s="45"/>
      <c r="D55" s="45"/>
      <c r="E55" s="45"/>
      <c r="F55" s="46"/>
    </row>
    <row r="56" spans="1:6" ht="46.5" customHeight="1" x14ac:dyDescent="0.25">
      <c r="A56" s="43" t="s">
        <v>75</v>
      </c>
      <c r="B56" s="63" t="s">
        <v>32</v>
      </c>
      <c r="C56" s="64" t="s">
        <v>23</v>
      </c>
      <c r="D56" s="4">
        <v>35330</v>
      </c>
      <c r="E56" s="6">
        <v>25</v>
      </c>
      <c r="F56" s="5">
        <f>MROUND(D56/1000*E56,1)</f>
        <v>883</v>
      </c>
    </row>
    <row r="57" spans="1:6" ht="46.5" customHeight="1" thickBot="1" x14ac:dyDescent="0.3">
      <c r="A57" s="43"/>
      <c r="B57" s="36"/>
      <c r="C57" s="34"/>
      <c r="D57" s="4">
        <v>37990</v>
      </c>
      <c r="E57" s="6">
        <v>10</v>
      </c>
      <c r="F57" s="5">
        <f>MROUND(D57/1000*E57,1)</f>
        <v>380</v>
      </c>
    </row>
    <row r="58" spans="1:6" ht="34.5" hidden="1" thickBot="1" x14ac:dyDescent="0.3">
      <c r="A58" s="44" t="s">
        <v>41</v>
      </c>
      <c r="B58" s="45"/>
      <c r="C58" s="45"/>
      <c r="D58" s="45"/>
      <c r="E58" s="45"/>
      <c r="F58" s="46"/>
    </row>
    <row r="59" spans="1:6" ht="47.25" hidden="1" customHeight="1" x14ac:dyDescent="0.25">
      <c r="A59" s="40" t="s">
        <v>44</v>
      </c>
      <c r="B59" s="48" t="s">
        <v>42</v>
      </c>
      <c r="C59" s="50" t="s">
        <v>43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3">
      <c r="A60" s="47"/>
      <c r="B60" s="49"/>
      <c r="C60" s="51"/>
      <c r="D60" s="4">
        <v>62120</v>
      </c>
      <c r="E60" s="6">
        <v>10</v>
      </c>
      <c r="F60" s="5">
        <f>MROUND(D60/1000*E60,1)</f>
        <v>621</v>
      </c>
    </row>
    <row r="61" spans="1:6" ht="39.75" thickBot="1" x14ac:dyDescent="0.3">
      <c r="A61" s="55" t="s">
        <v>50</v>
      </c>
      <c r="B61" s="56"/>
      <c r="C61" s="56"/>
      <c r="D61" s="56"/>
      <c r="E61" s="56"/>
      <c r="F61" s="57"/>
    </row>
    <row r="62" spans="1:6" ht="33.75" x14ac:dyDescent="0.25">
      <c r="A62" s="58" t="s">
        <v>6</v>
      </c>
      <c r="B62" s="59"/>
      <c r="C62" s="59"/>
      <c r="D62" s="59"/>
      <c r="E62" s="59"/>
      <c r="F62" s="60"/>
    </row>
    <row r="63" spans="1:6" ht="47.25" customHeight="1" x14ac:dyDescent="0.25">
      <c r="A63" s="32" t="s">
        <v>78</v>
      </c>
      <c r="B63" s="25" t="s">
        <v>33</v>
      </c>
      <c r="C63" s="24" t="s">
        <v>8</v>
      </c>
      <c r="D63" s="4">
        <v>19870</v>
      </c>
      <c r="E63" s="6">
        <v>25</v>
      </c>
      <c r="F63" s="5">
        <f>MROUND(D63/1000*E63,1)</f>
        <v>497</v>
      </c>
    </row>
    <row r="64" spans="1:6" ht="72" x14ac:dyDescent="0.25">
      <c r="A64" s="33" t="s">
        <v>67</v>
      </c>
      <c r="B64" s="25" t="s">
        <v>10</v>
      </c>
      <c r="C64" s="24" t="s">
        <v>11</v>
      </c>
      <c r="D64" s="4">
        <v>27860</v>
      </c>
      <c r="E64" s="6">
        <v>25</v>
      </c>
      <c r="F64" s="5">
        <f>MROUND(D64/1000*E64,1)</f>
        <v>697</v>
      </c>
    </row>
    <row r="65" spans="1:6" ht="33.75" x14ac:dyDescent="0.25">
      <c r="A65" s="44" t="s">
        <v>24</v>
      </c>
      <c r="B65" s="45"/>
      <c r="C65" s="45"/>
      <c r="D65" s="61"/>
      <c r="E65" s="61"/>
      <c r="F65" s="62"/>
    </row>
    <row r="66" spans="1:6" ht="46.5" customHeight="1" x14ac:dyDescent="0.25">
      <c r="A66" s="26" t="s">
        <v>79</v>
      </c>
      <c r="B66" s="25" t="s">
        <v>34</v>
      </c>
      <c r="C66" s="24" t="s">
        <v>23</v>
      </c>
      <c r="D66" s="4">
        <v>19870</v>
      </c>
      <c r="E66" s="6">
        <v>25</v>
      </c>
      <c r="F66" s="5">
        <f>MROUND(D66/1000*E66,1)</f>
        <v>497</v>
      </c>
    </row>
    <row r="67" spans="1:6" ht="33.75" x14ac:dyDescent="0.25">
      <c r="A67" s="44" t="s">
        <v>26</v>
      </c>
      <c r="B67" s="45"/>
      <c r="C67" s="45"/>
      <c r="D67" s="45"/>
      <c r="E67" s="45"/>
      <c r="F67" s="46"/>
    </row>
    <row r="68" spans="1:6" ht="46.5" customHeight="1" x14ac:dyDescent="0.25">
      <c r="A68" s="32" t="s">
        <v>68</v>
      </c>
      <c r="B68" s="25" t="s">
        <v>81</v>
      </c>
      <c r="C68" s="24" t="s">
        <v>23</v>
      </c>
      <c r="D68" s="4">
        <v>25200</v>
      </c>
      <c r="E68" s="6">
        <v>25</v>
      </c>
      <c r="F68" s="5">
        <f>MROUND(D68/1000*E68,1)</f>
        <v>630</v>
      </c>
    </row>
    <row r="69" spans="1:6" ht="33.75" x14ac:dyDescent="0.25">
      <c r="A69" s="44" t="s">
        <v>28</v>
      </c>
      <c r="B69" s="45"/>
      <c r="C69" s="45"/>
      <c r="D69" s="45"/>
      <c r="E69" s="45"/>
      <c r="F69" s="46"/>
    </row>
    <row r="70" spans="1:6" ht="46.5" customHeight="1" x14ac:dyDescent="0.25">
      <c r="A70" s="32" t="s">
        <v>69</v>
      </c>
      <c r="B70" s="25" t="s">
        <v>35</v>
      </c>
      <c r="C70" s="24" t="s">
        <v>23</v>
      </c>
      <c r="D70" s="4">
        <v>23200</v>
      </c>
      <c r="E70" s="6">
        <v>25</v>
      </c>
      <c r="F70" s="5">
        <f>MROUND(D70/1000*E70,1)</f>
        <v>580</v>
      </c>
    </row>
    <row r="71" spans="1:6" ht="46.5" customHeight="1" x14ac:dyDescent="0.25">
      <c r="A71" s="32" t="s">
        <v>70</v>
      </c>
      <c r="B71" s="25" t="s">
        <v>72</v>
      </c>
      <c r="C71" s="24" t="s">
        <v>23</v>
      </c>
      <c r="D71" s="4">
        <v>19870</v>
      </c>
      <c r="E71" s="6">
        <v>25</v>
      </c>
      <c r="F71" s="5">
        <f>MROUND(D71/1000*E71,1)</f>
        <v>497</v>
      </c>
    </row>
    <row r="72" spans="1:6" ht="33.75" x14ac:dyDescent="0.25">
      <c r="A72" s="52" t="s">
        <v>36</v>
      </c>
      <c r="B72" s="53"/>
      <c r="C72" s="53"/>
      <c r="D72" s="53"/>
      <c r="E72" s="53"/>
      <c r="F72" s="54"/>
    </row>
    <row r="73" spans="1:6" ht="46.5" customHeight="1" x14ac:dyDescent="0.25">
      <c r="A73" s="32" t="s">
        <v>71</v>
      </c>
      <c r="B73" s="28" t="s">
        <v>37</v>
      </c>
      <c r="C73" s="27" t="s">
        <v>23</v>
      </c>
      <c r="D73" s="4">
        <v>19730</v>
      </c>
      <c r="E73" s="6">
        <v>25</v>
      </c>
      <c r="F73" s="5">
        <f>MROUND(D73/1000*E73,1)</f>
        <v>493</v>
      </c>
    </row>
    <row r="74" spans="1:6" ht="46.5" customHeight="1" x14ac:dyDescent="0.25">
      <c r="A74" s="17"/>
      <c r="B74" s="19"/>
      <c r="C74" s="20"/>
      <c r="D74" s="21"/>
      <c r="E74" s="22"/>
      <c r="F74" s="21"/>
    </row>
    <row r="75" spans="1:6" ht="36" x14ac:dyDescent="0.5">
      <c r="A75" s="7" t="s">
        <v>47</v>
      </c>
      <c r="B75" s="7"/>
      <c r="C75" s="15"/>
      <c r="D75" s="16"/>
      <c r="E75" s="16"/>
      <c r="F75" s="16"/>
    </row>
    <row r="76" spans="1:6" ht="36" x14ac:dyDescent="0.25">
      <c r="A76" s="17"/>
      <c r="B76" s="17"/>
      <c r="C76" s="17"/>
      <c r="D76" s="18"/>
      <c r="E76" s="18"/>
      <c r="F76" s="18"/>
    </row>
    <row r="77" spans="1:6" ht="35.25" x14ac:dyDescent="0.25">
      <c r="A77" s="65" t="s">
        <v>48</v>
      </c>
      <c r="B77" s="65"/>
      <c r="C77" s="65"/>
      <c r="D77" s="65"/>
      <c r="E77" s="65"/>
      <c r="F77" s="65"/>
    </row>
  </sheetData>
  <mergeCells count="64"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19:C20"/>
    <mergeCell ref="B19:B20"/>
    <mergeCell ref="A19:A20"/>
    <mergeCell ref="C23:C24"/>
    <mergeCell ref="B23:B24"/>
    <mergeCell ref="A23:A24"/>
    <mergeCell ref="C25:C26"/>
    <mergeCell ref="B25:B26"/>
    <mergeCell ref="A25:A26"/>
    <mergeCell ref="C27:C28"/>
    <mergeCell ref="B27:B28"/>
    <mergeCell ref="A27:A28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Савельева Анна Сергеевна</cp:lastModifiedBy>
  <cp:lastPrinted>2024-03-29T07:48:00Z</cp:lastPrinted>
  <dcterms:created xsi:type="dcterms:W3CDTF">2022-10-14T08:20:40Z</dcterms:created>
  <dcterms:modified xsi:type="dcterms:W3CDTF">2025-06-27T07:40:45Z</dcterms:modified>
</cp:coreProperties>
</file>